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24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L92" i="1"/>
  <c r="J92"/>
  <c r="I92"/>
  <c r="H92"/>
  <c r="G92"/>
  <c r="F92"/>
  <c r="F90" l="1"/>
  <c r="G90"/>
  <c r="H90"/>
  <c r="I90"/>
  <c r="J90"/>
  <c r="L90"/>
  <c r="B91"/>
  <c r="A91"/>
  <c r="F84"/>
  <c r="G84"/>
  <c r="H84"/>
  <c r="I84"/>
  <c r="J84"/>
  <c r="L84"/>
  <c r="F78"/>
  <c r="B85"/>
  <c r="A85"/>
  <c r="G78"/>
  <c r="H78"/>
  <c r="I78"/>
  <c r="J78"/>
  <c r="L78"/>
  <c r="B79"/>
  <c r="A79"/>
  <c r="A74"/>
  <c r="L73"/>
  <c r="J73"/>
  <c r="I73"/>
  <c r="H73"/>
  <c r="G73"/>
  <c r="F73"/>
  <c r="F68"/>
  <c r="G68"/>
  <c r="H68"/>
  <c r="I68"/>
  <c r="J68"/>
  <c r="L68"/>
  <c r="B69"/>
  <c r="A69"/>
  <c r="B63" l="1"/>
  <c r="A63"/>
  <c r="L62"/>
  <c r="J62"/>
  <c r="I62"/>
  <c r="H62"/>
  <c r="G62"/>
  <c r="F62"/>
  <c r="B57"/>
  <c r="A57"/>
  <c r="L56"/>
  <c r="J56"/>
  <c r="I56"/>
  <c r="H56"/>
  <c r="G56"/>
  <c r="F56"/>
  <c r="B51"/>
  <c r="A51"/>
  <c r="L50"/>
  <c r="J50"/>
  <c r="I50"/>
  <c r="H50"/>
  <c r="G50"/>
  <c r="F50"/>
  <c r="B45"/>
  <c r="A45"/>
  <c r="L44"/>
  <c r="J44"/>
  <c r="I44"/>
  <c r="H44"/>
  <c r="G44"/>
  <c r="F44"/>
  <c r="B40"/>
  <c r="A40"/>
  <c r="L39"/>
  <c r="J39"/>
  <c r="I39"/>
  <c r="H39"/>
  <c r="G39"/>
  <c r="F39"/>
  <c r="B34"/>
  <c r="A34"/>
  <c r="L33"/>
  <c r="J33"/>
  <c r="I33"/>
  <c r="H33"/>
  <c r="G33"/>
  <c r="F33"/>
  <c r="B28"/>
  <c r="A28"/>
  <c r="L27"/>
  <c r="J27"/>
  <c r="I27"/>
  <c r="H27"/>
  <c r="G27"/>
  <c r="F27"/>
  <c r="B22"/>
  <c r="A22"/>
  <c r="L21"/>
  <c r="J21"/>
  <c r="I21"/>
  <c r="H21"/>
  <c r="G21"/>
  <c r="F21"/>
  <c r="B17"/>
  <c r="A17"/>
  <c r="L16"/>
  <c r="J16"/>
  <c r="I16"/>
  <c r="H16"/>
  <c r="G16"/>
  <c r="F16"/>
  <c r="B11"/>
  <c r="A11"/>
  <c r="L10"/>
  <c r="J10"/>
  <c r="I10"/>
  <c r="H10"/>
  <c r="G10"/>
  <c r="F10"/>
</calcChain>
</file>

<file path=xl/sharedStrings.xml><?xml version="1.0" encoding="utf-8"?>
<sst xmlns="http://schemas.openxmlformats.org/spreadsheetml/2006/main" count="195" uniqueCount="82">
  <si>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</si>
  <si>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</si>
  <si>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</si>
  <si>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</si>
  <si>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</si>
  <si>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</si>
  <si>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</si>
  <si>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</si>
  <si>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</si>
  <si>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</si>
  <si>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</si>
  <si>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</si>
  <si>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</si>
  <si>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</si>
  <si>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</si>
  <si>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</si>
  <si>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</si>
  <si>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</si>
  <si>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</si>
  <si>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</si>
  <si>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</si>
  <si>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</si>
  <si>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</si>
  <si>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</si>
  <si>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закуска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</si>
  <si>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</si>
  <si>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</si>
  <si>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</si>
  <si>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</si>
  <si>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</si>
  <si>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</si>
  <si>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</si>
  <si>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МОУ "СОШ № 1" с. Новоселицкого</t>
  </si>
  <si>
    <t>Медведева И.А.</t>
  </si>
  <si>
    <t>7-11 лет</t>
  </si>
  <si>
    <t>Макароны отварные с сыром</t>
  </si>
  <si>
    <t>Кофейный напиток с молоком</t>
  </si>
  <si>
    <t>Хлеб пшеничный</t>
  </si>
  <si>
    <t>яблоко</t>
  </si>
  <si>
    <t>0.3</t>
  </si>
  <si>
    <t>Капуста тушеная, сосиски отварные</t>
  </si>
  <si>
    <t>Кисель из сока натурального</t>
  </si>
  <si>
    <t>Апельсин</t>
  </si>
  <si>
    <t>139/268</t>
  </si>
  <si>
    <t>202, 290</t>
  </si>
  <si>
    <t>Макаронные изделия со сливочным маслом, птица тушенная в сметанном соусе</t>
  </si>
  <si>
    <t>Компот из сухофруктов</t>
  </si>
  <si>
    <t>Жаркое по-домашнему из говядины</t>
  </si>
  <si>
    <t>Чай с сахаром и лимоном</t>
  </si>
  <si>
    <t>Овощи соленые (огурцы)</t>
  </si>
  <si>
    <t>Каша гречневая со сливочным маслом, бестрогонов из говядины</t>
  </si>
  <si>
    <t xml:space="preserve">Чай с сахаром </t>
  </si>
  <si>
    <t>салат из квашенной капусты</t>
  </si>
  <si>
    <t>171/250</t>
  </si>
  <si>
    <t>овощи</t>
  </si>
  <si>
    <t>Каша ячневая со сливочным маслом, рыба тушеная в томате с овощами</t>
  </si>
  <si>
    <t>Компот из свежих  яблоков</t>
  </si>
  <si>
    <t>Овощи соленые (капуста)</t>
  </si>
  <si>
    <t>679/234</t>
  </si>
  <si>
    <t>Запеканка из творога со сгущенным молоком</t>
  </si>
  <si>
    <t>Какао с молоком</t>
  </si>
  <si>
    <t>Рагу из мяса птицы</t>
  </si>
  <si>
    <t>Чай с сахаром</t>
  </si>
  <si>
    <t>Фрукты свежие (апельсин)</t>
  </si>
  <si>
    <t>Каша рассыпчатая пшеничная, гуляш из мяса говядины</t>
  </si>
  <si>
    <t>Яблоко (1 шт.)</t>
  </si>
  <si>
    <t>302/260</t>
  </si>
  <si>
    <t>Плов из мяса птицы</t>
  </si>
  <si>
    <t>Овощи соленые (помидоры)</t>
  </si>
  <si>
    <t>Макаронные изделия со сливочным маслом, котлеты из мяса говядины</t>
  </si>
  <si>
    <t>Плоды свежие (яблоко)</t>
  </si>
  <si>
    <t>202/268</t>
  </si>
  <si>
    <t>Пюре картофельное, рыба тушеная в томате с овощами</t>
  </si>
  <si>
    <t>229/312</t>
  </si>
  <si>
    <t>Макаронные изделия со сливочным маслом, птица тушеная в соусе</t>
  </si>
  <si>
    <t>Компот из апельсинов</t>
  </si>
  <si>
    <t>202/290</t>
  </si>
  <si>
    <t>171/260</t>
  </si>
  <si>
    <t xml:space="preserve">Каша ячневая со сливочным маслом, тефтели с подливой из мяса птицы </t>
  </si>
  <si>
    <t>свекла тушенная в сметанном соусе</t>
  </si>
  <si>
    <t>679/279</t>
  </si>
  <si>
    <t>Каша гречневая со сливочным маслом, колбаса молочная вареная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</si>
</sst>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8" xfId="0" applyFont="1" applyBorder="1"/>
    <xf numFmtId="0" fontId="2" fillId="0" borderId="9" xfId="0" applyFont="1" applyBorder="1"/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Protection="1"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14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6" xfId="0" applyNumberFormat="1" applyFill="1" applyBorder="1" applyAlignment="1" applyProtection="1">
      <alignment horizontal="center"/>
      <protection locked="0"/>
    </xf>
    <xf numFmtId="1" fontId="0" fillId="4" borderId="3" xfId="0" applyNumberFormat="1" applyFill="1" applyBorder="1" applyAlignment="1" applyProtection="1">
      <alignment horizontal="center"/>
      <protection locked="0"/>
    </xf>
    <xf numFmtId="1" fontId="0" fillId="4" borderId="2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3" xfId="0" applyNumberFormat="1" applyFill="1" applyBorder="1" applyAlignment="1" applyProtection="1">
      <alignment horizontal="center"/>
      <protection locked="0"/>
    </xf>
    <xf numFmtId="1" fontId="2" fillId="0" borderId="2" xfId="0" applyNumberFormat="1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2"/>
  <sheetViews>
    <sheetView tabSelected="1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I81" sqref="I8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5" t="s">
        <v>32</v>
      </c>
      <c r="D1" s="66"/>
      <c r="E1" s="66"/>
      <c r="F1" s="10" t="s">
        <v>15</v>
      </c>
      <c r="G1" s="2" t="s">
        <v>16</v>
      </c>
      <c r="H1" s="67" t="s">
        <v>31</v>
      </c>
      <c r="I1" s="67"/>
      <c r="J1" s="67"/>
      <c r="K1" s="67"/>
    </row>
    <row r="2" spans="1:12" ht="18">
      <c r="A2" s="30" t="s">
        <v>6</v>
      </c>
      <c r="C2" s="2"/>
      <c r="G2" s="2" t="s">
        <v>17</v>
      </c>
      <c r="H2" s="67" t="s">
        <v>33</v>
      </c>
      <c r="I2" s="67"/>
      <c r="J2" s="67"/>
      <c r="K2" s="67"/>
    </row>
    <row r="3" spans="1:12" ht="17.25" customHeight="1">
      <c r="A3" s="4" t="s">
        <v>8</v>
      </c>
      <c r="C3" s="2"/>
      <c r="D3" s="3"/>
      <c r="E3" s="41" t="s">
        <v>34</v>
      </c>
      <c r="G3" s="2" t="s">
        <v>18</v>
      </c>
      <c r="H3" s="38">
        <v>2</v>
      </c>
      <c r="I3" s="38">
        <v>9</v>
      </c>
      <c r="J3" s="39">
        <v>2024</v>
      </c>
      <c r="K3" s="40"/>
    </row>
    <row r="4" spans="1:12">
      <c r="C4" s="2"/>
      <c r="D4" s="4"/>
      <c r="H4" s="37" t="s">
        <v>28</v>
      </c>
      <c r="I4" s="37" t="s">
        <v>29</v>
      </c>
      <c r="J4" s="37" t="s">
        <v>30</v>
      </c>
    </row>
    <row r="5" spans="1:12" ht="34.5" thickBot="1">
      <c r="A5" s="35" t="s">
        <v>13</v>
      </c>
      <c r="B5" s="36" t="s">
        <v>14</v>
      </c>
      <c r="C5" s="31" t="s">
        <v>0</v>
      </c>
      <c r="D5" s="31" t="s">
        <v>12</v>
      </c>
      <c r="E5" s="31" t="s">
        <v>11</v>
      </c>
      <c r="F5" s="31" t="s">
        <v>26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  <c r="L5" s="31" t="s">
        <v>27</v>
      </c>
    </row>
    <row r="6" spans="1:12" ht="15">
      <c r="A6" s="17">
        <v>1</v>
      </c>
      <c r="B6" s="18">
        <v>1</v>
      </c>
      <c r="C6" s="19" t="s">
        <v>19</v>
      </c>
      <c r="D6" s="5" t="s">
        <v>20</v>
      </c>
      <c r="E6" s="43" t="s">
        <v>35</v>
      </c>
      <c r="F6" s="46">
        <v>213</v>
      </c>
      <c r="G6" s="46">
        <v>4.5</v>
      </c>
      <c r="H6" s="46">
        <v>7.5</v>
      </c>
      <c r="I6" s="47">
        <v>21</v>
      </c>
      <c r="J6" s="46">
        <v>170.1</v>
      </c>
      <c r="K6" s="52">
        <v>204</v>
      </c>
      <c r="L6" s="57">
        <v>36</v>
      </c>
    </row>
    <row r="7" spans="1:12" ht="15">
      <c r="A7" s="20"/>
      <c r="B7" s="12"/>
      <c r="C7" s="9"/>
      <c r="D7" s="6" t="s">
        <v>21</v>
      </c>
      <c r="E7" s="44" t="s">
        <v>36</v>
      </c>
      <c r="F7" s="48">
        <v>200</v>
      </c>
      <c r="G7" s="48">
        <v>12</v>
      </c>
      <c r="H7" s="48">
        <v>5</v>
      </c>
      <c r="I7" s="49">
        <v>156.80000000000001</v>
      </c>
      <c r="J7" s="48">
        <v>151.80000000000001</v>
      </c>
      <c r="K7" s="53">
        <v>379</v>
      </c>
      <c r="L7" s="58">
        <v>4</v>
      </c>
    </row>
    <row r="8" spans="1:12" ht="15">
      <c r="A8" s="20"/>
      <c r="B8" s="12"/>
      <c r="C8" s="9"/>
      <c r="D8" s="7" t="s">
        <v>22</v>
      </c>
      <c r="E8" s="44" t="s">
        <v>37</v>
      </c>
      <c r="F8" s="48">
        <v>50</v>
      </c>
      <c r="G8" s="48">
        <v>3.8</v>
      </c>
      <c r="H8" s="48" t="s">
        <v>39</v>
      </c>
      <c r="I8" s="49">
        <v>24.7</v>
      </c>
      <c r="J8" s="48">
        <v>117.7</v>
      </c>
      <c r="K8" s="53">
        <v>114</v>
      </c>
      <c r="L8" s="58">
        <v>2.5</v>
      </c>
    </row>
    <row r="9" spans="1:12" ht="15.75" thickBot="1">
      <c r="A9" s="20"/>
      <c r="B9" s="12"/>
      <c r="C9" s="9"/>
      <c r="D9" s="6" t="s">
        <v>23</v>
      </c>
      <c r="E9" s="45" t="s">
        <v>38</v>
      </c>
      <c r="F9" s="50">
        <v>220</v>
      </c>
      <c r="G9" s="50">
        <v>2.0299999999999998</v>
      </c>
      <c r="H9" s="50">
        <v>0.7</v>
      </c>
      <c r="I9" s="51">
        <v>24.4</v>
      </c>
      <c r="J9" s="50">
        <v>156.80000000000001</v>
      </c>
      <c r="K9" s="54">
        <v>3</v>
      </c>
      <c r="L9" s="59">
        <v>30.8</v>
      </c>
    </row>
    <row r="10" spans="1:12" ht="15">
      <c r="A10" s="21"/>
      <c r="B10" s="14"/>
      <c r="C10" s="7"/>
      <c r="D10" s="15" t="s">
        <v>25</v>
      </c>
      <c r="E10" s="8"/>
      <c r="F10" s="16">
        <f>SUM(F6:F9)</f>
        <v>683</v>
      </c>
      <c r="G10" s="16">
        <f>SUM(G6:G9)</f>
        <v>22.330000000000002</v>
      </c>
      <c r="H10" s="16">
        <f>SUM(H6:H9)</f>
        <v>13.2</v>
      </c>
      <c r="I10" s="16">
        <f>SUM(I6:I9)</f>
        <v>226.9</v>
      </c>
      <c r="J10" s="16">
        <f>SUM(J6:J9)</f>
        <v>596.4</v>
      </c>
      <c r="K10" s="22"/>
      <c r="L10" s="16">
        <f>SUM(L6:L9)</f>
        <v>73.3</v>
      </c>
    </row>
    <row r="11" spans="1:12" ht="15.75" thickBot="1">
      <c r="A11" s="25">
        <f>A6</f>
        <v>1</v>
      </c>
      <c r="B11" s="26">
        <f>B6</f>
        <v>1</v>
      </c>
      <c r="C11" s="63" t="s">
        <v>4</v>
      </c>
      <c r="D11" s="64"/>
      <c r="E11" s="27"/>
      <c r="F11" s="28">
        <v>683</v>
      </c>
      <c r="G11" s="28">
        <v>22.33</v>
      </c>
      <c r="H11" s="28">
        <v>13.2</v>
      </c>
      <c r="I11" s="28">
        <v>226.9</v>
      </c>
      <c r="J11" s="28">
        <v>596.4</v>
      </c>
      <c r="K11" s="28"/>
      <c r="L11" s="28">
        <v>73.3</v>
      </c>
    </row>
    <row r="12" spans="1:12" ht="15">
      <c r="A12" s="11">
        <v>1</v>
      </c>
      <c r="B12" s="12">
        <v>2</v>
      </c>
      <c r="C12" s="19" t="s">
        <v>19</v>
      </c>
      <c r="D12" s="5" t="s">
        <v>20</v>
      </c>
      <c r="E12" s="43" t="s">
        <v>40</v>
      </c>
      <c r="F12" s="46">
        <v>250</v>
      </c>
      <c r="G12" s="46">
        <v>12.06</v>
      </c>
      <c r="H12" s="46">
        <v>14.39</v>
      </c>
      <c r="I12" s="47">
        <v>193.65</v>
      </c>
      <c r="J12" s="46">
        <v>136</v>
      </c>
      <c r="K12" s="52" t="s">
        <v>43</v>
      </c>
      <c r="L12" s="57">
        <v>60</v>
      </c>
    </row>
    <row r="13" spans="1:12" ht="15">
      <c r="A13" s="11"/>
      <c r="B13" s="12"/>
      <c r="C13" s="9"/>
      <c r="D13" s="6" t="s">
        <v>21</v>
      </c>
      <c r="E13" s="44" t="s">
        <v>41</v>
      </c>
      <c r="F13" s="48">
        <v>200</v>
      </c>
      <c r="G13" s="48">
        <v>0.31</v>
      </c>
      <c r="H13" s="48">
        <v>0</v>
      </c>
      <c r="I13" s="49">
        <v>39.4</v>
      </c>
      <c r="J13" s="48">
        <v>160</v>
      </c>
      <c r="K13" s="53">
        <v>359</v>
      </c>
      <c r="L13" s="58">
        <v>6</v>
      </c>
    </row>
    <row r="14" spans="1:12" ht="15">
      <c r="A14" s="11"/>
      <c r="B14" s="12"/>
      <c r="C14" s="9"/>
      <c r="D14" s="7" t="s">
        <v>22</v>
      </c>
      <c r="E14" s="44" t="s">
        <v>37</v>
      </c>
      <c r="F14" s="48">
        <v>50</v>
      </c>
      <c r="G14" s="48">
        <v>3</v>
      </c>
      <c r="H14" s="48">
        <v>0</v>
      </c>
      <c r="I14" s="49">
        <v>24.7</v>
      </c>
      <c r="J14" s="48">
        <v>117.7</v>
      </c>
      <c r="K14" s="53">
        <v>114</v>
      </c>
      <c r="L14" s="58">
        <v>2.5</v>
      </c>
    </row>
    <row r="15" spans="1:12" ht="15">
      <c r="A15" s="11"/>
      <c r="B15" s="12"/>
      <c r="C15" s="9"/>
      <c r="D15" s="6" t="s">
        <v>23</v>
      </c>
      <c r="E15" s="44" t="s">
        <v>42</v>
      </c>
      <c r="F15" s="48">
        <v>220</v>
      </c>
      <c r="G15" s="48">
        <v>2</v>
      </c>
      <c r="H15" s="48">
        <v>1</v>
      </c>
      <c r="I15" s="49">
        <v>25</v>
      </c>
      <c r="J15" s="48">
        <v>157</v>
      </c>
      <c r="K15" s="53">
        <v>3</v>
      </c>
      <c r="L15" s="58">
        <v>41.8</v>
      </c>
    </row>
    <row r="16" spans="1:12" ht="15">
      <c r="A16" s="13"/>
      <c r="B16" s="14"/>
      <c r="C16" s="7"/>
      <c r="D16" s="15" t="s">
        <v>25</v>
      </c>
      <c r="E16" s="8"/>
      <c r="F16" s="16">
        <f>SUM(F12:F15)</f>
        <v>720</v>
      </c>
      <c r="G16" s="16">
        <f>SUM(G12:G15)</f>
        <v>17.37</v>
      </c>
      <c r="H16" s="16">
        <f>SUM(H12:H15)</f>
        <v>15.39</v>
      </c>
      <c r="I16" s="16">
        <f>SUM(I12:I15)</f>
        <v>282.75</v>
      </c>
      <c r="J16" s="16">
        <f>SUM(J12:J15)</f>
        <v>570.70000000000005</v>
      </c>
      <c r="K16" s="22"/>
      <c r="L16" s="16">
        <f>SUM(L12:L15)</f>
        <v>110.3</v>
      </c>
    </row>
    <row r="17" spans="1:12" ht="15.75" customHeight="1" thickBot="1">
      <c r="A17" s="29">
        <f>A12</f>
        <v>1</v>
      </c>
      <c r="B17" s="29">
        <f>B12</f>
        <v>2</v>
      </c>
      <c r="C17" s="63" t="s">
        <v>4</v>
      </c>
      <c r="D17" s="64"/>
      <c r="E17" s="27"/>
      <c r="F17" s="28">
        <v>720</v>
      </c>
      <c r="G17" s="28">
        <v>13.37</v>
      </c>
      <c r="H17" s="28">
        <v>15.39</v>
      </c>
      <c r="I17" s="28">
        <v>282.75</v>
      </c>
      <c r="J17" s="28">
        <v>570.70000000000005</v>
      </c>
      <c r="K17" s="28"/>
      <c r="L17" s="28">
        <v>110.3</v>
      </c>
    </row>
    <row r="18" spans="1:12" ht="30">
      <c r="A18" s="17">
        <v>1</v>
      </c>
      <c r="B18" s="18">
        <v>3</v>
      </c>
      <c r="C18" s="19" t="s">
        <v>19</v>
      </c>
      <c r="D18" s="5" t="s">
        <v>20</v>
      </c>
      <c r="E18" s="43" t="s">
        <v>45</v>
      </c>
      <c r="F18" s="46">
        <v>360</v>
      </c>
      <c r="G18" s="46">
        <v>19</v>
      </c>
      <c r="H18" s="46">
        <v>12</v>
      </c>
      <c r="I18" s="47">
        <v>248</v>
      </c>
      <c r="J18" s="46">
        <v>379</v>
      </c>
      <c r="K18" s="52" t="s">
        <v>44</v>
      </c>
      <c r="L18" s="57">
        <v>72</v>
      </c>
    </row>
    <row r="19" spans="1:12" ht="15">
      <c r="A19" s="20"/>
      <c r="B19" s="12"/>
      <c r="C19" s="9"/>
      <c r="D19" s="6" t="s">
        <v>21</v>
      </c>
      <c r="E19" s="44" t="s">
        <v>46</v>
      </c>
      <c r="F19" s="48">
        <v>200</v>
      </c>
      <c r="G19" s="48">
        <v>1</v>
      </c>
      <c r="H19" s="48">
        <v>0</v>
      </c>
      <c r="I19" s="49">
        <v>28</v>
      </c>
      <c r="J19" s="48">
        <v>115</v>
      </c>
      <c r="K19" s="53">
        <v>349</v>
      </c>
      <c r="L19" s="58">
        <v>6.2</v>
      </c>
    </row>
    <row r="20" spans="1:12" ht="15">
      <c r="A20" s="20"/>
      <c r="B20" s="12"/>
      <c r="C20" s="9"/>
      <c r="D20" s="7" t="s">
        <v>22</v>
      </c>
      <c r="E20" s="44" t="s">
        <v>37</v>
      </c>
      <c r="F20" s="48">
        <v>50</v>
      </c>
      <c r="G20" s="48">
        <v>1</v>
      </c>
      <c r="H20" s="48">
        <v>0</v>
      </c>
      <c r="I20" s="49">
        <v>28</v>
      </c>
      <c r="J20" s="48">
        <v>118</v>
      </c>
      <c r="K20" s="53">
        <v>573</v>
      </c>
      <c r="L20" s="58">
        <v>2.5</v>
      </c>
    </row>
    <row r="21" spans="1:12" ht="15">
      <c r="A21" s="21"/>
      <c r="B21" s="14"/>
      <c r="C21" s="7"/>
      <c r="D21" s="15" t="s">
        <v>25</v>
      </c>
      <c r="E21" s="8"/>
      <c r="F21" s="16">
        <f>SUM(F18:F20)</f>
        <v>610</v>
      </c>
      <c r="G21" s="16">
        <f>SUM(G18:G20)</f>
        <v>21</v>
      </c>
      <c r="H21" s="16">
        <f>SUM(H18:H20)</f>
        <v>12</v>
      </c>
      <c r="I21" s="16">
        <f>SUM(I18:I20)</f>
        <v>304</v>
      </c>
      <c r="J21" s="16">
        <f>SUM(J18:J20)</f>
        <v>612</v>
      </c>
      <c r="K21" s="22"/>
      <c r="L21" s="16">
        <f>SUM(L18:L20)</f>
        <v>80.7</v>
      </c>
    </row>
    <row r="22" spans="1:12" ht="15.75" customHeight="1" thickBot="1">
      <c r="A22" s="25">
        <f>A18</f>
        <v>1</v>
      </c>
      <c r="B22" s="26">
        <f>B18</f>
        <v>3</v>
      </c>
      <c r="C22" s="63" t="s">
        <v>4</v>
      </c>
      <c r="D22" s="64"/>
      <c r="E22" s="27"/>
      <c r="F22" s="28">
        <v>610</v>
      </c>
      <c r="G22" s="28">
        <v>21</v>
      </c>
      <c r="H22" s="28">
        <v>12</v>
      </c>
      <c r="I22" s="28">
        <v>304</v>
      </c>
      <c r="J22" s="28">
        <v>612</v>
      </c>
      <c r="K22" s="28"/>
      <c r="L22" s="28">
        <v>80.7</v>
      </c>
    </row>
    <row r="23" spans="1:12" ht="15">
      <c r="A23" s="17">
        <v>1</v>
      </c>
      <c r="B23" s="18">
        <v>4</v>
      </c>
      <c r="C23" s="19" t="s">
        <v>19</v>
      </c>
      <c r="D23" s="5" t="s">
        <v>20</v>
      </c>
      <c r="E23" s="43" t="s">
        <v>47</v>
      </c>
      <c r="F23" s="46">
        <v>250</v>
      </c>
      <c r="G23" s="46">
        <v>40.5</v>
      </c>
      <c r="H23" s="46">
        <v>34.5</v>
      </c>
      <c r="I23" s="47">
        <v>39.299999999999997</v>
      </c>
      <c r="J23" s="46">
        <v>620</v>
      </c>
      <c r="K23" s="52">
        <v>260</v>
      </c>
      <c r="L23" s="57">
        <v>60</v>
      </c>
    </row>
    <row r="24" spans="1:12" ht="15">
      <c r="A24" s="20"/>
      <c r="B24" s="12"/>
      <c r="C24" s="9"/>
      <c r="D24" s="6" t="s">
        <v>21</v>
      </c>
      <c r="E24" s="44" t="s">
        <v>48</v>
      </c>
      <c r="F24" s="48">
        <v>223</v>
      </c>
      <c r="G24" s="48">
        <v>0.13</v>
      </c>
      <c r="H24" s="48">
        <v>0</v>
      </c>
      <c r="I24" s="49">
        <v>62</v>
      </c>
      <c r="J24" s="48">
        <v>62</v>
      </c>
      <c r="K24" s="53">
        <v>377</v>
      </c>
      <c r="L24" s="58">
        <v>7.74</v>
      </c>
    </row>
    <row r="25" spans="1:12" ht="15">
      <c r="A25" s="20"/>
      <c r="B25" s="12"/>
      <c r="C25" s="9"/>
      <c r="D25" s="7" t="s">
        <v>22</v>
      </c>
      <c r="E25" s="44" t="s">
        <v>37</v>
      </c>
      <c r="F25" s="48">
        <v>50</v>
      </c>
      <c r="G25" s="48">
        <v>3.8</v>
      </c>
      <c r="H25" s="48">
        <v>0.3</v>
      </c>
      <c r="I25" s="49">
        <v>24.7</v>
      </c>
      <c r="J25" s="48">
        <v>117.7</v>
      </c>
      <c r="K25" s="53">
        <v>114</v>
      </c>
      <c r="L25" s="58">
        <v>2.5</v>
      </c>
    </row>
    <row r="26" spans="1:12" ht="15">
      <c r="A26" s="20"/>
      <c r="B26" s="12"/>
      <c r="C26" s="9"/>
      <c r="D26" s="6" t="s">
        <v>24</v>
      </c>
      <c r="E26" s="44" t="s">
        <v>49</v>
      </c>
      <c r="F26" s="48">
        <v>60</v>
      </c>
      <c r="G26" s="33">
        <v>1</v>
      </c>
      <c r="H26" s="33">
        <v>0</v>
      </c>
      <c r="I26" s="33">
        <v>3</v>
      </c>
      <c r="J26" s="33">
        <v>18</v>
      </c>
      <c r="K26" s="34">
        <v>70</v>
      </c>
      <c r="L26" s="33">
        <v>14.4</v>
      </c>
    </row>
    <row r="27" spans="1:12" ht="15">
      <c r="A27" s="21"/>
      <c r="B27" s="14"/>
      <c r="C27" s="7"/>
      <c r="D27" s="15" t="s">
        <v>25</v>
      </c>
      <c r="E27" s="8"/>
      <c r="F27" s="16">
        <f>SUM(F23:F26)</f>
        <v>583</v>
      </c>
      <c r="G27" s="16">
        <f>SUM(G23:G26)</f>
        <v>45.43</v>
      </c>
      <c r="H27" s="16">
        <f>SUM(H23:H26)</f>
        <v>34.799999999999997</v>
      </c>
      <c r="I27" s="16">
        <f>SUM(I23:I26)</f>
        <v>129</v>
      </c>
      <c r="J27" s="16">
        <f>SUM(J23:J26)</f>
        <v>817.7</v>
      </c>
      <c r="K27" s="22"/>
      <c r="L27" s="16">
        <f>SUM(L23:L26)</f>
        <v>84.64</v>
      </c>
    </row>
    <row r="28" spans="1:12" ht="15.75" customHeight="1" thickBot="1">
      <c r="A28" s="25">
        <f>A23</f>
        <v>1</v>
      </c>
      <c r="B28" s="26">
        <f>B23</f>
        <v>4</v>
      </c>
      <c r="C28" s="63" t="s">
        <v>4</v>
      </c>
      <c r="D28" s="64"/>
      <c r="E28" s="27"/>
      <c r="F28" s="28">
        <v>583</v>
      </c>
      <c r="G28" s="28">
        <v>45.43</v>
      </c>
      <c r="H28" s="28">
        <v>34.799999999999997</v>
      </c>
      <c r="I28" s="28">
        <v>129</v>
      </c>
      <c r="J28" s="28">
        <v>817.7</v>
      </c>
      <c r="K28" s="28"/>
      <c r="L28" s="28">
        <v>84.64</v>
      </c>
    </row>
    <row r="29" spans="1:12" ht="30">
      <c r="A29" s="17">
        <v>1</v>
      </c>
      <c r="B29" s="18">
        <v>5</v>
      </c>
      <c r="C29" s="19" t="s">
        <v>19</v>
      </c>
      <c r="D29" s="5" t="s">
        <v>20</v>
      </c>
      <c r="E29" s="43" t="s">
        <v>50</v>
      </c>
      <c r="F29" s="46">
        <v>390</v>
      </c>
      <c r="G29" s="46">
        <v>41.5</v>
      </c>
      <c r="H29" s="46">
        <v>29</v>
      </c>
      <c r="I29" s="47">
        <v>38.200000000000003</v>
      </c>
      <c r="J29" s="46">
        <v>585.70000000000005</v>
      </c>
      <c r="K29" s="52" t="s">
        <v>53</v>
      </c>
      <c r="L29" s="57">
        <v>93.4</v>
      </c>
    </row>
    <row r="30" spans="1:12" ht="15">
      <c r="A30" s="20"/>
      <c r="B30" s="12"/>
      <c r="C30" s="9"/>
      <c r="D30" s="6" t="s">
        <v>21</v>
      </c>
      <c r="E30" s="44" t="s">
        <v>51</v>
      </c>
      <c r="F30" s="48">
        <v>215</v>
      </c>
      <c r="G30" s="48">
        <v>0.4</v>
      </c>
      <c r="H30" s="48">
        <v>0</v>
      </c>
      <c r="I30" s="49">
        <v>21.6</v>
      </c>
      <c r="J30" s="48">
        <v>83.4</v>
      </c>
      <c r="K30" s="53">
        <v>376</v>
      </c>
      <c r="L30" s="58">
        <v>2.0499999999999998</v>
      </c>
    </row>
    <row r="31" spans="1:12" ht="15">
      <c r="A31" s="20"/>
      <c r="B31" s="12"/>
      <c r="C31" s="9"/>
      <c r="D31" s="7" t="s">
        <v>22</v>
      </c>
      <c r="E31" s="44" t="s">
        <v>37</v>
      </c>
      <c r="F31" s="48">
        <v>50</v>
      </c>
      <c r="G31" s="48">
        <v>3.8</v>
      </c>
      <c r="H31" s="48">
        <v>0.3</v>
      </c>
      <c r="I31" s="49">
        <v>21.6</v>
      </c>
      <c r="J31" s="48">
        <v>117.7</v>
      </c>
      <c r="K31" s="53">
        <v>114</v>
      </c>
      <c r="L31" s="58">
        <v>2.5</v>
      </c>
    </row>
    <row r="32" spans="1:12" ht="15">
      <c r="A32" s="20"/>
      <c r="B32" s="12"/>
      <c r="C32" s="9"/>
      <c r="D32" s="6" t="s">
        <v>24</v>
      </c>
      <c r="E32" s="44" t="s">
        <v>52</v>
      </c>
      <c r="F32" s="48">
        <v>60</v>
      </c>
      <c r="G32" s="48">
        <v>0</v>
      </c>
      <c r="H32" s="48">
        <v>0</v>
      </c>
      <c r="I32" s="49">
        <v>11.89</v>
      </c>
      <c r="J32" s="48">
        <v>51.42</v>
      </c>
      <c r="K32" s="53">
        <v>147</v>
      </c>
      <c r="L32" s="58">
        <v>18</v>
      </c>
    </row>
    <row r="33" spans="1:12" ht="15">
      <c r="A33" s="21"/>
      <c r="B33" s="14"/>
      <c r="C33" s="7"/>
      <c r="D33" s="15" t="s">
        <v>25</v>
      </c>
      <c r="E33" s="8"/>
      <c r="F33" s="16">
        <f>SUM(F29:F32)</f>
        <v>715</v>
      </c>
      <c r="G33" s="16">
        <f>SUM(G29:G32)</f>
        <v>45.699999999999996</v>
      </c>
      <c r="H33" s="16">
        <f>SUM(H29:H32)</f>
        <v>29.3</v>
      </c>
      <c r="I33" s="16">
        <f>SUM(I29:I32)</f>
        <v>93.29</v>
      </c>
      <c r="J33" s="16">
        <f>SUM(J29:J32)</f>
        <v>838.22</v>
      </c>
      <c r="K33" s="22"/>
      <c r="L33" s="16">
        <f>SUM(L29:L32)</f>
        <v>115.95</v>
      </c>
    </row>
    <row r="34" spans="1:12" ht="15.75" customHeight="1" thickBot="1">
      <c r="A34" s="25">
        <f>A29</f>
        <v>1</v>
      </c>
      <c r="B34" s="26">
        <f>B29</f>
        <v>5</v>
      </c>
      <c r="C34" s="63" t="s">
        <v>4</v>
      </c>
      <c r="D34" s="64"/>
      <c r="E34" s="27"/>
      <c r="F34" s="28">
        <v>715</v>
      </c>
      <c r="G34" s="28">
        <v>45.7</v>
      </c>
      <c r="H34" s="28">
        <v>29.3</v>
      </c>
      <c r="I34" s="28">
        <v>93.29</v>
      </c>
      <c r="J34" s="28">
        <v>838.22</v>
      </c>
      <c r="K34" s="28"/>
      <c r="L34" s="28">
        <v>115.95</v>
      </c>
    </row>
    <row r="35" spans="1:12" ht="30">
      <c r="A35" s="17">
        <v>2</v>
      </c>
      <c r="B35" s="18">
        <v>1</v>
      </c>
      <c r="C35" s="19" t="s">
        <v>19</v>
      </c>
      <c r="D35" s="5" t="s">
        <v>20</v>
      </c>
      <c r="E35" s="43" t="s">
        <v>55</v>
      </c>
      <c r="F35" s="46">
        <v>286.3</v>
      </c>
      <c r="G35" s="46">
        <v>24.49</v>
      </c>
      <c r="H35" s="46">
        <v>23</v>
      </c>
      <c r="I35" s="47">
        <v>59.8</v>
      </c>
      <c r="J35" s="46">
        <v>515.5</v>
      </c>
      <c r="K35" s="52" t="s">
        <v>58</v>
      </c>
      <c r="L35" s="57">
        <v>60.2</v>
      </c>
    </row>
    <row r="36" spans="1:12" ht="15">
      <c r="A36" s="20"/>
      <c r="B36" s="12"/>
      <c r="C36" s="9"/>
      <c r="D36" s="6" t="s">
        <v>21</v>
      </c>
      <c r="E36" s="44" t="s">
        <v>56</v>
      </c>
      <c r="F36" s="48">
        <v>200</v>
      </c>
      <c r="G36" s="48">
        <v>0.2</v>
      </c>
      <c r="H36" s="48">
        <v>0</v>
      </c>
      <c r="I36" s="49">
        <v>29</v>
      </c>
      <c r="J36" s="48">
        <v>116.6</v>
      </c>
      <c r="K36" s="53">
        <v>342</v>
      </c>
      <c r="L36" s="58">
        <v>8.5</v>
      </c>
    </row>
    <row r="37" spans="1:12" ht="15">
      <c r="A37" s="20"/>
      <c r="B37" s="12"/>
      <c r="C37" s="9"/>
      <c r="D37" s="7" t="s">
        <v>22</v>
      </c>
      <c r="E37" s="44" t="s">
        <v>37</v>
      </c>
      <c r="F37" s="48">
        <v>50</v>
      </c>
      <c r="G37" s="48">
        <v>3.8</v>
      </c>
      <c r="H37" s="48">
        <v>0.3</v>
      </c>
      <c r="I37" s="49">
        <v>24.7</v>
      </c>
      <c r="J37" s="48">
        <v>117.7</v>
      </c>
      <c r="K37" s="53">
        <v>573</v>
      </c>
      <c r="L37" s="58">
        <v>2.5</v>
      </c>
    </row>
    <row r="38" spans="1:12" ht="15">
      <c r="A38" s="20"/>
      <c r="B38" s="12"/>
      <c r="C38" s="9"/>
      <c r="D38" s="6" t="s">
        <v>24</v>
      </c>
      <c r="E38" s="44" t="s">
        <v>57</v>
      </c>
      <c r="F38" s="48">
        <v>60</v>
      </c>
      <c r="G38" s="48">
        <v>0.7</v>
      </c>
      <c r="H38" s="48">
        <v>0.1</v>
      </c>
      <c r="I38" s="49">
        <v>3.4</v>
      </c>
      <c r="J38" s="48">
        <v>18</v>
      </c>
      <c r="K38" s="53">
        <v>70</v>
      </c>
      <c r="L38" s="58">
        <v>15.6</v>
      </c>
    </row>
    <row r="39" spans="1:12" ht="15">
      <c r="A39" s="21"/>
      <c r="B39" s="14"/>
      <c r="C39" s="7"/>
      <c r="D39" s="15" t="s">
        <v>25</v>
      </c>
      <c r="E39" s="8"/>
      <c r="F39" s="16">
        <f>SUM(F35:F38)</f>
        <v>596.29999999999995</v>
      </c>
      <c r="G39" s="16">
        <f>SUM(G35:G38)</f>
        <v>29.189999999999998</v>
      </c>
      <c r="H39" s="16">
        <f>SUM(H35:H38)</f>
        <v>23.400000000000002</v>
      </c>
      <c r="I39" s="16">
        <f>SUM(I35:I38)</f>
        <v>116.9</v>
      </c>
      <c r="J39" s="16">
        <f>SUM(J35:J38)</f>
        <v>767.80000000000007</v>
      </c>
      <c r="K39" s="22"/>
      <c r="L39" s="16">
        <f>SUM(L35:L38)</f>
        <v>86.8</v>
      </c>
    </row>
    <row r="40" spans="1:12" ht="15.75" thickBot="1">
      <c r="A40" s="25">
        <f>A35</f>
        <v>2</v>
      </c>
      <c r="B40" s="26">
        <f>B35</f>
        <v>1</v>
      </c>
      <c r="C40" s="63" t="s">
        <v>4</v>
      </c>
      <c r="D40" s="64"/>
      <c r="E40" s="27"/>
      <c r="F40" s="28">
        <v>596.29999999999995</v>
      </c>
      <c r="G40" s="28">
        <v>29.19</v>
      </c>
      <c r="H40" s="28">
        <v>23.4</v>
      </c>
      <c r="I40" s="28">
        <v>116.9</v>
      </c>
      <c r="J40" s="28">
        <v>767.8</v>
      </c>
      <c r="K40" s="28"/>
      <c r="L40" s="28">
        <v>86.8</v>
      </c>
    </row>
    <row r="41" spans="1:12" ht="15">
      <c r="A41" s="11">
        <v>2</v>
      </c>
      <c r="B41" s="12">
        <v>2</v>
      </c>
      <c r="C41" s="19" t="s">
        <v>19</v>
      </c>
      <c r="D41" s="5" t="s">
        <v>20</v>
      </c>
      <c r="E41" s="43" t="s">
        <v>59</v>
      </c>
      <c r="F41" s="46">
        <v>230</v>
      </c>
      <c r="G41" s="46">
        <v>27.9</v>
      </c>
      <c r="H41" s="46">
        <v>23.5</v>
      </c>
      <c r="I41" s="47">
        <v>29.4</v>
      </c>
      <c r="J41" s="46">
        <v>449.3</v>
      </c>
      <c r="K41" s="52">
        <v>223</v>
      </c>
      <c r="L41" s="57">
        <v>100.4</v>
      </c>
    </row>
    <row r="42" spans="1:12" ht="15">
      <c r="A42" s="11"/>
      <c r="B42" s="12"/>
      <c r="C42" s="9"/>
      <c r="D42" s="6" t="s">
        <v>21</v>
      </c>
      <c r="E42" s="44" t="s">
        <v>60</v>
      </c>
      <c r="F42" s="48">
        <v>200</v>
      </c>
      <c r="G42" s="48">
        <v>3.7</v>
      </c>
      <c r="H42" s="48">
        <v>2.41</v>
      </c>
      <c r="I42" s="49">
        <v>23.8</v>
      </c>
      <c r="J42" s="48">
        <v>118</v>
      </c>
      <c r="K42" s="53">
        <v>382</v>
      </c>
      <c r="L42" s="58">
        <v>13.76</v>
      </c>
    </row>
    <row r="43" spans="1:12" ht="15">
      <c r="A43" s="11"/>
      <c r="B43" s="12"/>
      <c r="C43" s="9"/>
      <c r="D43" s="7" t="s">
        <v>22</v>
      </c>
      <c r="E43" s="44" t="s">
        <v>37</v>
      </c>
      <c r="F43" s="48">
        <v>70</v>
      </c>
      <c r="G43" s="48">
        <v>3.8</v>
      </c>
      <c r="H43" s="48">
        <v>0.3</v>
      </c>
      <c r="I43" s="49">
        <v>24.7</v>
      </c>
      <c r="J43" s="48">
        <v>117.7</v>
      </c>
      <c r="K43" s="53">
        <v>114</v>
      </c>
      <c r="L43" s="58">
        <v>4</v>
      </c>
    </row>
    <row r="44" spans="1:12" ht="15">
      <c r="A44" s="13"/>
      <c r="B44" s="14"/>
      <c r="C44" s="7"/>
      <c r="D44" s="15" t="s">
        <v>25</v>
      </c>
      <c r="E44" s="8"/>
      <c r="F44" s="16">
        <f>SUM(F41:F43)</f>
        <v>500</v>
      </c>
      <c r="G44" s="16">
        <f>SUM(G41:G43)</f>
        <v>35.4</v>
      </c>
      <c r="H44" s="16">
        <f>SUM(H41:H43)</f>
        <v>26.21</v>
      </c>
      <c r="I44" s="16">
        <f>SUM(I41:I43)</f>
        <v>77.900000000000006</v>
      </c>
      <c r="J44" s="16">
        <f>SUM(J41:J43)</f>
        <v>685</v>
      </c>
      <c r="K44" s="22"/>
      <c r="L44" s="16">
        <f>SUM(L41:L43)</f>
        <v>118.16000000000001</v>
      </c>
    </row>
    <row r="45" spans="1:12" ht="15.75" thickBot="1">
      <c r="A45" s="29">
        <f>A41</f>
        <v>2</v>
      </c>
      <c r="B45" s="29">
        <f>B41</f>
        <v>2</v>
      </c>
      <c r="C45" s="63" t="s">
        <v>4</v>
      </c>
      <c r="D45" s="64"/>
      <c r="E45" s="27"/>
      <c r="F45" s="28">
        <v>500</v>
      </c>
      <c r="G45" s="28">
        <v>35.4</v>
      </c>
      <c r="H45" s="28">
        <v>26.21</v>
      </c>
      <c r="I45" s="28">
        <v>77.900000000000006</v>
      </c>
      <c r="J45" s="28">
        <v>685</v>
      </c>
      <c r="K45" s="28"/>
      <c r="L45" s="28">
        <v>118.16</v>
      </c>
    </row>
    <row r="46" spans="1:12" ht="15">
      <c r="A46" s="17">
        <v>2</v>
      </c>
      <c r="B46" s="18">
        <v>3</v>
      </c>
      <c r="C46" s="19" t="s">
        <v>19</v>
      </c>
      <c r="D46" s="5" t="s">
        <v>20</v>
      </c>
      <c r="E46" s="43" t="s">
        <v>61</v>
      </c>
      <c r="F46" s="46">
        <v>230</v>
      </c>
      <c r="G46" s="46">
        <v>14</v>
      </c>
      <c r="H46" s="46">
        <v>17</v>
      </c>
      <c r="I46" s="47">
        <v>18</v>
      </c>
      <c r="J46" s="46">
        <v>283</v>
      </c>
      <c r="K46" s="52">
        <v>289</v>
      </c>
      <c r="L46" s="57">
        <v>55</v>
      </c>
    </row>
    <row r="47" spans="1:12" ht="15">
      <c r="A47" s="20"/>
      <c r="B47" s="12"/>
      <c r="C47" s="9"/>
      <c r="D47" s="6" t="s">
        <v>21</v>
      </c>
      <c r="E47" s="44" t="s">
        <v>62</v>
      </c>
      <c r="F47" s="48">
        <v>215</v>
      </c>
      <c r="G47" s="48">
        <v>0</v>
      </c>
      <c r="H47" s="48">
        <v>0</v>
      </c>
      <c r="I47" s="49">
        <v>21.6</v>
      </c>
      <c r="J47" s="48">
        <v>83.4</v>
      </c>
      <c r="K47" s="53">
        <v>376</v>
      </c>
      <c r="L47" s="58">
        <v>2.0499999999999998</v>
      </c>
    </row>
    <row r="48" spans="1:12" ht="15">
      <c r="A48" s="20"/>
      <c r="B48" s="12"/>
      <c r="C48" s="9"/>
      <c r="D48" s="7" t="s">
        <v>22</v>
      </c>
      <c r="E48" s="44" t="s">
        <v>37</v>
      </c>
      <c r="F48" s="48">
        <v>50</v>
      </c>
      <c r="G48" s="48">
        <v>3.8</v>
      </c>
      <c r="H48" s="48">
        <v>0.3</v>
      </c>
      <c r="I48" s="49">
        <v>24.7</v>
      </c>
      <c r="J48" s="48">
        <v>117.7</v>
      </c>
      <c r="K48" s="53">
        <v>114</v>
      </c>
      <c r="L48" s="58">
        <v>2.5</v>
      </c>
    </row>
    <row r="49" spans="1:12" ht="15.75" customHeight="1">
      <c r="A49" s="20"/>
      <c r="B49" s="12"/>
      <c r="C49" s="9"/>
      <c r="D49" s="6" t="s">
        <v>23</v>
      </c>
      <c r="E49" s="44" t="s">
        <v>63</v>
      </c>
      <c r="F49" s="48">
        <v>220</v>
      </c>
      <c r="G49" s="48">
        <v>2</v>
      </c>
      <c r="H49" s="48">
        <v>1</v>
      </c>
      <c r="I49" s="49">
        <v>24</v>
      </c>
      <c r="J49" s="48">
        <v>157</v>
      </c>
      <c r="K49" s="53">
        <v>3</v>
      </c>
      <c r="L49" s="58">
        <v>41.8</v>
      </c>
    </row>
    <row r="50" spans="1:12" ht="15">
      <c r="A50" s="21"/>
      <c r="B50" s="14"/>
      <c r="C50" s="7"/>
      <c r="D50" s="15" t="s">
        <v>25</v>
      </c>
      <c r="E50" s="8"/>
      <c r="F50" s="16">
        <f>SUM(F46:F49)</f>
        <v>715</v>
      </c>
      <c r="G50" s="16">
        <f>SUM(G46:G49)</f>
        <v>19.8</v>
      </c>
      <c r="H50" s="16">
        <f>SUM(H46:H49)</f>
        <v>18.3</v>
      </c>
      <c r="I50" s="16">
        <f>SUM(I46:I49)</f>
        <v>88.3</v>
      </c>
      <c r="J50" s="16">
        <f>SUM(J46:J49)</f>
        <v>641.09999999999991</v>
      </c>
      <c r="K50" s="22"/>
      <c r="L50" s="16">
        <f>SUM(L46:L49)</f>
        <v>101.35</v>
      </c>
    </row>
    <row r="51" spans="1:12" ht="15.75" thickBot="1">
      <c r="A51" s="25">
        <f>A46</f>
        <v>2</v>
      </c>
      <c r="B51" s="26">
        <f>B46</f>
        <v>3</v>
      </c>
      <c r="C51" s="63" t="s">
        <v>4</v>
      </c>
      <c r="D51" s="64"/>
      <c r="E51" s="27"/>
      <c r="F51" s="28">
        <v>715</v>
      </c>
      <c r="G51" s="28">
        <v>19.8</v>
      </c>
      <c r="H51" s="28">
        <v>18.3</v>
      </c>
      <c r="I51" s="28">
        <v>88.3</v>
      </c>
      <c r="J51" s="28">
        <v>641.1</v>
      </c>
      <c r="K51" s="28"/>
      <c r="L51" s="28">
        <v>101.35</v>
      </c>
    </row>
    <row r="52" spans="1:12" ht="15">
      <c r="A52" s="17">
        <v>2</v>
      </c>
      <c r="B52" s="18">
        <v>4</v>
      </c>
      <c r="C52" s="19" t="s">
        <v>19</v>
      </c>
      <c r="D52" s="5" t="s">
        <v>20</v>
      </c>
      <c r="E52" s="43" t="s">
        <v>64</v>
      </c>
      <c r="F52" s="46">
        <v>330</v>
      </c>
      <c r="G52" s="46">
        <v>38.71</v>
      </c>
      <c r="H52" s="46">
        <v>32.1</v>
      </c>
      <c r="I52" s="47">
        <v>70.25</v>
      </c>
      <c r="J52" s="46">
        <v>717.25</v>
      </c>
      <c r="K52" s="52" t="s">
        <v>66</v>
      </c>
      <c r="L52" s="57">
        <v>80</v>
      </c>
    </row>
    <row r="53" spans="1:12" ht="15">
      <c r="A53" s="20"/>
      <c r="B53" s="12"/>
      <c r="C53" s="9"/>
      <c r="D53" s="6" t="s">
        <v>21</v>
      </c>
      <c r="E53" s="44" t="s">
        <v>48</v>
      </c>
      <c r="F53" s="48">
        <v>223</v>
      </c>
      <c r="G53" s="48">
        <v>0.13</v>
      </c>
      <c r="H53" s="48">
        <v>0.02</v>
      </c>
      <c r="I53" s="49">
        <v>15.2</v>
      </c>
      <c r="J53" s="48">
        <v>62</v>
      </c>
      <c r="K53" s="53">
        <v>377</v>
      </c>
      <c r="L53" s="58">
        <v>7.74</v>
      </c>
    </row>
    <row r="54" spans="1:12" ht="15">
      <c r="A54" s="20"/>
      <c r="B54" s="12"/>
      <c r="C54" s="9"/>
      <c r="D54" s="7" t="s">
        <v>22</v>
      </c>
      <c r="E54" s="44" t="s">
        <v>37</v>
      </c>
      <c r="F54" s="48">
        <v>50</v>
      </c>
      <c r="G54" s="48">
        <v>3.8</v>
      </c>
      <c r="H54" s="48">
        <v>0.3</v>
      </c>
      <c r="I54" s="49">
        <v>24.7</v>
      </c>
      <c r="J54" s="48">
        <v>117.7</v>
      </c>
      <c r="K54" s="53">
        <v>117</v>
      </c>
      <c r="L54" s="58">
        <v>2.5</v>
      </c>
    </row>
    <row r="55" spans="1:12" ht="15">
      <c r="A55" s="20"/>
      <c r="B55" s="12"/>
      <c r="C55" s="9"/>
      <c r="D55" s="6" t="s">
        <v>23</v>
      </c>
      <c r="E55" s="44" t="s">
        <v>65</v>
      </c>
      <c r="F55" s="48">
        <v>220</v>
      </c>
      <c r="G55" s="48">
        <v>2</v>
      </c>
      <c r="H55" s="48">
        <v>1</v>
      </c>
      <c r="I55" s="49">
        <v>24</v>
      </c>
      <c r="J55" s="48">
        <v>157</v>
      </c>
      <c r="K55" s="53">
        <v>3</v>
      </c>
      <c r="L55" s="58">
        <v>30.8</v>
      </c>
    </row>
    <row r="56" spans="1:12" ht="15">
      <c r="A56" s="21"/>
      <c r="B56" s="14"/>
      <c r="C56" s="7"/>
      <c r="D56" s="15" t="s">
        <v>25</v>
      </c>
      <c r="E56" s="8"/>
      <c r="F56" s="16">
        <f>SUM(F52:F55)</f>
        <v>823</v>
      </c>
      <c r="G56" s="16">
        <f>SUM(G52:G55)</f>
        <v>44.64</v>
      </c>
      <c r="H56" s="16">
        <f>SUM(H52:H55)</f>
        <v>33.42</v>
      </c>
      <c r="I56" s="16">
        <f>SUM(I52:I55)</f>
        <v>134.15</v>
      </c>
      <c r="J56" s="16">
        <f>SUM(J52:J55)</f>
        <v>1053.95</v>
      </c>
      <c r="K56" s="22"/>
      <c r="L56" s="16">
        <f>SUM(L52:L55)</f>
        <v>121.03999999999999</v>
      </c>
    </row>
    <row r="57" spans="1:12" ht="15.75" thickBot="1">
      <c r="A57" s="25">
        <f>A52</f>
        <v>2</v>
      </c>
      <c r="B57" s="26">
        <f>B52</f>
        <v>4</v>
      </c>
      <c r="C57" s="63" t="s">
        <v>4</v>
      </c>
      <c r="D57" s="64"/>
      <c r="E57" s="27"/>
      <c r="F57" s="28">
        <v>823</v>
      </c>
      <c r="G57" s="28">
        <v>44.64</v>
      </c>
      <c r="H57" s="28">
        <v>33.42</v>
      </c>
      <c r="I57" s="28">
        <v>134.15</v>
      </c>
      <c r="J57" s="28">
        <v>1053.95</v>
      </c>
      <c r="K57" s="28"/>
      <c r="L57" s="28">
        <v>121.04</v>
      </c>
    </row>
    <row r="58" spans="1:12" ht="15">
      <c r="A58" s="17">
        <v>2</v>
      </c>
      <c r="B58" s="18">
        <v>5</v>
      </c>
      <c r="C58" s="19" t="s">
        <v>19</v>
      </c>
      <c r="D58" s="5" t="s">
        <v>20</v>
      </c>
      <c r="E58" s="43" t="s">
        <v>67</v>
      </c>
      <c r="F58" s="46">
        <v>200</v>
      </c>
      <c r="G58" s="46">
        <v>19</v>
      </c>
      <c r="H58" s="46">
        <v>22</v>
      </c>
      <c r="I58" s="47">
        <v>31.8</v>
      </c>
      <c r="J58" s="46">
        <v>408</v>
      </c>
      <c r="K58" s="52">
        <v>291</v>
      </c>
      <c r="L58" s="57">
        <v>53</v>
      </c>
    </row>
    <row r="59" spans="1:12" ht="15">
      <c r="A59" s="20"/>
      <c r="B59" s="12"/>
      <c r="C59" s="9"/>
      <c r="D59" s="6" t="s">
        <v>21</v>
      </c>
      <c r="E59" s="44" t="s">
        <v>46</v>
      </c>
      <c r="F59" s="48">
        <v>200</v>
      </c>
      <c r="G59" s="48">
        <v>0.78</v>
      </c>
      <c r="H59" s="48">
        <v>4.5999999999999999E-2</v>
      </c>
      <c r="I59" s="49">
        <v>27.63</v>
      </c>
      <c r="J59" s="48">
        <v>114.8</v>
      </c>
      <c r="K59" s="53">
        <v>349</v>
      </c>
      <c r="L59" s="58">
        <v>6.2</v>
      </c>
    </row>
    <row r="60" spans="1:12" ht="15">
      <c r="A60" s="20"/>
      <c r="B60" s="12"/>
      <c r="C60" s="9"/>
      <c r="D60" s="7" t="s">
        <v>22</v>
      </c>
      <c r="E60" s="44" t="s">
        <v>37</v>
      </c>
      <c r="F60" s="48">
        <v>50</v>
      </c>
      <c r="G60" s="48">
        <v>3.8</v>
      </c>
      <c r="H60" s="48">
        <v>0</v>
      </c>
      <c r="I60" s="49">
        <v>24.7</v>
      </c>
      <c r="J60" s="48">
        <v>117.7</v>
      </c>
      <c r="K60" s="53">
        <v>114</v>
      </c>
      <c r="L60" s="58">
        <v>2.5</v>
      </c>
    </row>
    <row r="61" spans="1:12" ht="15">
      <c r="A61" s="20"/>
      <c r="B61" s="12"/>
      <c r="C61" s="9"/>
      <c r="D61" s="6" t="s">
        <v>54</v>
      </c>
      <c r="E61" s="44" t="s">
        <v>68</v>
      </c>
      <c r="F61" s="48">
        <v>60</v>
      </c>
      <c r="G61" s="48">
        <v>1</v>
      </c>
      <c r="H61" s="48">
        <v>0</v>
      </c>
      <c r="I61" s="49">
        <v>3</v>
      </c>
      <c r="J61" s="48">
        <v>18</v>
      </c>
      <c r="K61" s="53">
        <v>70</v>
      </c>
      <c r="L61" s="58">
        <v>18</v>
      </c>
    </row>
    <row r="62" spans="1:12" ht="15.75" customHeight="1">
      <c r="A62" s="21"/>
      <c r="B62" s="14"/>
      <c r="C62" s="7"/>
      <c r="D62" s="15" t="s">
        <v>25</v>
      </c>
      <c r="E62" s="8"/>
      <c r="F62" s="16">
        <f>SUM(F58:F61)</f>
        <v>510</v>
      </c>
      <c r="G62" s="16">
        <f>SUM(G58:G61)</f>
        <v>24.580000000000002</v>
      </c>
      <c r="H62" s="16">
        <f>SUM(H58:H61)</f>
        <v>22.045999999999999</v>
      </c>
      <c r="I62" s="16">
        <f>SUM(I58:I61)</f>
        <v>87.13</v>
      </c>
      <c r="J62" s="16">
        <f>SUM(J58:J61)</f>
        <v>658.5</v>
      </c>
      <c r="K62" s="22"/>
      <c r="L62" s="16">
        <f>SUM(L58:L61)</f>
        <v>79.7</v>
      </c>
    </row>
    <row r="63" spans="1:12" ht="15.75" thickBot="1">
      <c r="A63" s="25">
        <f>A58</f>
        <v>2</v>
      </c>
      <c r="B63" s="26">
        <f>B58</f>
        <v>5</v>
      </c>
      <c r="C63" s="63" t="s">
        <v>4</v>
      </c>
      <c r="D63" s="64"/>
      <c r="E63" s="27"/>
      <c r="F63" s="28">
        <v>510</v>
      </c>
      <c r="G63" s="28">
        <v>24.58</v>
      </c>
      <c r="H63" s="28">
        <v>22.045999999999999</v>
      </c>
      <c r="I63" s="28">
        <v>87.13</v>
      </c>
      <c r="J63" s="28">
        <v>658.5</v>
      </c>
      <c r="K63" s="28"/>
      <c r="L63" s="28">
        <v>79.7</v>
      </c>
    </row>
    <row r="64" spans="1:12" ht="30">
      <c r="A64" s="17">
        <v>3</v>
      </c>
      <c r="B64" s="18">
        <v>1</v>
      </c>
      <c r="C64" s="19" t="s">
        <v>19</v>
      </c>
      <c r="D64" s="5" t="s">
        <v>20</v>
      </c>
      <c r="E64" s="43" t="s">
        <v>69</v>
      </c>
      <c r="F64" s="46">
        <v>250</v>
      </c>
      <c r="G64" s="46">
        <v>18</v>
      </c>
      <c r="H64" s="46">
        <v>14</v>
      </c>
      <c r="I64" s="47">
        <v>46</v>
      </c>
      <c r="J64" s="46">
        <v>386</v>
      </c>
      <c r="K64" s="52" t="s">
        <v>71</v>
      </c>
      <c r="L64" s="57">
        <v>48.21</v>
      </c>
    </row>
    <row r="65" spans="1:12" ht="15">
      <c r="A65" s="20"/>
      <c r="B65" s="12"/>
      <c r="C65" s="9"/>
      <c r="D65" s="6" t="s">
        <v>21</v>
      </c>
      <c r="E65" s="44" t="s">
        <v>41</v>
      </c>
      <c r="F65" s="48">
        <v>200</v>
      </c>
      <c r="G65" s="48">
        <v>0.4</v>
      </c>
      <c r="H65" s="48">
        <v>0</v>
      </c>
      <c r="I65" s="49">
        <v>27</v>
      </c>
      <c r="J65" s="48">
        <v>110</v>
      </c>
      <c r="K65" s="53">
        <v>359</v>
      </c>
      <c r="L65" s="58">
        <v>5.7</v>
      </c>
    </row>
    <row r="66" spans="1:12" ht="15">
      <c r="A66" s="20"/>
      <c r="B66" s="12"/>
      <c r="C66" s="9"/>
      <c r="D66" s="7" t="s">
        <v>22</v>
      </c>
      <c r="E66" s="44" t="s">
        <v>37</v>
      </c>
      <c r="F66" s="48">
        <v>50</v>
      </c>
      <c r="G66" s="48">
        <v>3.8</v>
      </c>
      <c r="H66" s="48">
        <v>0.3</v>
      </c>
      <c r="I66" s="49">
        <v>20</v>
      </c>
      <c r="J66" s="48">
        <v>99</v>
      </c>
      <c r="K66" s="53">
        <v>114</v>
      </c>
      <c r="L66" s="58">
        <v>2.5</v>
      </c>
    </row>
    <row r="67" spans="1:12" ht="15">
      <c r="A67" s="20"/>
      <c r="B67" s="12"/>
      <c r="C67" s="9"/>
      <c r="D67" s="6" t="s">
        <v>23</v>
      </c>
      <c r="E67" s="44" t="s">
        <v>70</v>
      </c>
      <c r="F67" s="48">
        <v>200</v>
      </c>
      <c r="G67" s="48">
        <v>0</v>
      </c>
      <c r="H67" s="48">
        <v>0</v>
      </c>
      <c r="I67" s="49">
        <v>20</v>
      </c>
      <c r="J67" s="48">
        <v>94</v>
      </c>
      <c r="K67" s="53">
        <v>3</v>
      </c>
      <c r="L67" s="58">
        <v>30.8</v>
      </c>
    </row>
    <row r="68" spans="1:12" ht="15">
      <c r="A68" s="21"/>
      <c r="B68" s="14"/>
      <c r="C68" s="7"/>
      <c r="D68" s="15" t="s">
        <v>25</v>
      </c>
      <c r="E68" s="8"/>
      <c r="F68" s="60">
        <f>SUM(F64:F67)</f>
        <v>700</v>
      </c>
      <c r="G68" s="60">
        <f>SUM(G64:G67)</f>
        <v>22.2</v>
      </c>
      <c r="H68" s="60">
        <f>SUM(H64:H67)</f>
        <v>14.3</v>
      </c>
      <c r="I68" s="60">
        <f>SUM(I64:I67)</f>
        <v>113</v>
      </c>
      <c r="J68" s="60">
        <f>SUM(J64:J67)</f>
        <v>689</v>
      </c>
      <c r="K68" s="22"/>
      <c r="L68" s="42">
        <f>SUM(L64:L67)</f>
        <v>87.210000000000008</v>
      </c>
    </row>
    <row r="69" spans="1:12" ht="15.75" thickBot="1">
      <c r="A69" s="25">
        <f>A64</f>
        <v>3</v>
      </c>
      <c r="B69" s="26">
        <f>B64</f>
        <v>1</v>
      </c>
      <c r="C69" s="63" t="s">
        <v>4</v>
      </c>
      <c r="D69" s="64"/>
      <c r="E69" s="27"/>
      <c r="F69" s="28">
        <v>700</v>
      </c>
      <c r="G69" s="28">
        <v>22</v>
      </c>
      <c r="H69" s="28">
        <v>14</v>
      </c>
      <c r="I69" s="28">
        <v>113</v>
      </c>
      <c r="J69" s="28">
        <v>689</v>
      </c>
      <c r="K69" s="28"/>
      <c r="L69" s="28">
        <v>87.21</v>
      </c>
    </row>
    <row r="70" spans="1:12" ht="30">
      <c r="A70" s="17">
        <v>3</v>
      </c>
      <c r="B70" s="18">
        <v>2</v>
      </c>
      <c r="C70" s="19" t="s">
        <v>19</v>
      </c>
      <c r="D70" s="5" t="s">
        <v>20</v>
      </c>
      <c r="E70" s="43" t="s">
        <v>72</v>
      </c>
      <c r="F70" s="46">
        <v>400</v>
      </c>
      <c r="G70" s="46">
        <v>22.32</v>
      </c>
      <c r="H70" s="46">
        <v>15.2</v>
      </c>
      <c r="I70" s="47">
        <v>40.24</v>
      </c>
      <c r="J70" s="46">
        <v>386.8</v>
      </c>
      <c r="K70" s="52" t="s">
        <v>73</v>
      </c>
      <c r="L70" s="57">
        <v>68</v>
      </c>
    </row>
    <row r="71" spans="1:12" ht="15">
      <c r="A71" s="20"/>
      <c r="B71" s="12"/>
      <c r="C71" s="9"/>
      <c r="D71" s="6" t="s">
        <v>21</v>
      </c>
      <c r="E71" s="44" t="s">
        <v>62</v>
      </c>
      <c r="F71" s="48">
        <v>215</v>
      </c>
      <c r="G71" s="48">
        <v>0.4</v>
      </c>
      <c r="H71" s="48">
        <v>0</v>
      </c>
      <c r="I71" s="49">
        <v>21.6</v>
      </c>
      <c r="J71" s="48">
        <v>83.4</v>
      </c>
      <c r="K71" s="53">
        <v>376</v>
      </c>
      <c r="L71" s="58">
        <v>2.0499999999999998</v>
      </c>
    </row>
    <row r="72" spans="1:12" ht="15">
      <c r="A72" s="20"/>
      <c r="B72" s="12"/>
      <c r="C72" s="9"/>
      <c r="D72" s="7" t="s">
        <v>22</v>
      </c>
      <c r="E72" s="44" t="s">
        <v>37</v>
      </c>
      <c r="F72" s="48">
        <v>50</v>
      </c>
      <c r="G72" s="48">
        <v>3.8</v>
      </c>
      <c r="H72" s="48">
        <v>0.3</v>
      </c>
      <c r="I72" s="49">
        <v>24.7</v>
      </c>
      <c r="J72" s="48">
        <v>117.7</v>
      </c>
      <c r="K72" s="53">
        <v>114</v>
      </c>
      <c r="L72" s="58">
        <v>2.5</v>
      </c>
    </row>
    <row r="73" spans="1:12" ht="15">
      <c r="A73" s="21"/>
      <c r="B73" s="14"/>
      <c r="C73" s="7"/>
      <c r="D73" s="15" t="s">
        <v>25</v>
      </c>
      <c r="E73" s="8"/>
      <c r="F73" s="60">
        <f>SUM(F70:F72)</f>
        <v>665</v>
      </c>
      <c r="G73" s="60">
        <f>SUM(G70:G72)</f>
        <v>26.52</v>
      </c>
      <c r="H73" s="60">
        <f>SUM(H70:H72)</f>
        <v>15.5</v>
      </c>
      <c r="I73" s="60">
        <f>SUM(I70:I72)</f>
        <v>86.54</v>
      </c>
      <c r="J73" s="60">
        <f>SUM(J70:J72)</f>
        <v>587.90000000000009</v>
      </c>
      <c r="K73" s="22"/>
      <c r="L73" s="42">
        <f>SUM(L70:L72)</f>
        <v>72.55</v>
      </c>
    </row>
    <row r="74" spans="1:12" ht="15.75" thickBot="1">
      <c r="A74" s="25">
        <f>A69</f>
        <v>3</v>
      </c>
      <c r="B74" s="26">
        <v>2</v>
      </c>
      <c r="C74" s="63" t="s">
        <v>4</v>
      </c>
      <c r="D74" s="64"/>
      <c r="E74" s="27"/>
      <c r="F74" s="28">
        <v>665</v>
      </c>
      <c r="G74" s="28">
        <v>22</v>
      </c>
      <c r="H74" s="28">
        <v>14</v>
      </c>
      <c r="I74" s="28">
        <v>113</v>
      </c>
      <c r="J74" s="28">
        <v>689</v>
      </c>
      <c r="K74" s="28"/>
      <c r="L74" s="28">
        <v>87.21</v>
      </c>
    </row>
    <row r="75" spans="1:12" ht="30">
      <c r="A75" s="17">
        <v>3</v>
      </c>
      <c r="B75" s="18">
        <v>3</v>
      </c>
      <c r="C75" s="19" t="s">
        <v>19</v>
      </c>
      <c r="D75" s="5" t="s">
        <v>20</v>
      </c>
      <c r="E75" s="43" t="s">
        <v>74</v>
      </c>
      <c r="F75" s="46">
        <v>360</v>
      </c>
      <c r="G75" s="46">
        <v>18.52</v>
      </c>
      <c r="H75" s="46">
        <v>12.12</v>
      </c>
      <c r="I75" s="47">
        <v>247.53</v>
      </c>
      <c r="J75" s="46">
        <v>378.5</v>
      </c>
      <c r="K75" s="52" t="s">
        <v>76</v>
      </c>
      <c r="L75" s="57">
        <v>72</v>
      </c>
    </row>
    <row r="76" spans="1:12" ht="15">
      <c r="A76" s="20"/>
      <c r="B76" s="12"/>
      <c r="C76" s="9"/>
      <c r="D76" s="6" t="s">
        <v>21</v>
      </c>
      <c r="E76" s="44" t="s">
        <v>75</v>
      </c>
      <c r="F76" s="48">
        <v>230</v>
      </c>
      <c r="G76" s="48">
        <v>0.4</v>
      </c>
      <c r="H76" s="48">
        <v>0</v>
      </c>
      <c r="I76" s="49">
        <v>27.74</v>
      </c>
      <c r="J76" s="48">
        <v>106.36</v>
      </c>
      <c r="K76" s="53">
        <v>864</v>
      </c>
      <c r="L76" s="58">
        <v>13.5</v>
      </c>
    </row>
    <row r="77" spans="1:12" ht="15">
      <c r="A77" s="20"/>
      <c r="B77" s="12"/>
      <c r="C77" s="9"/>
      <c r="D77" s="7" t="s">
        <v>22</v>
      </c>
      <c r="E77" s="44" t="s">
        <v>37</v>
      </c>
      <c r="F77" s="48">
        <v>50</v>
      </c>
      <c r="G77" s="48">
        <v>3.8</v>
      </c>
      <c r="H77" s="48">
        <v>0.3</v>
      </c>
      <c r="I77" s="49">
        <v>24.7</v>
      </c>
      <c r="J77" s="48">
        <v>117.7</v>
      </c>
      <c r="K77" s="53">
        <v>114</v>
      </c>
      <c r="L77" s="58">
        <v>2.5</v>
      </c>
    </row>
    <row r="78" spans="1:12" ht="15">
      <c r="A78" s="21"/>
      <c r="B78" s="14"/>
      <c r="C78" s="7"/>
      <c r="D78" s="15" t="s">
        <v>25</v>
      </c>
      <c r="E78" s="8"/>
      <c r="F78" s="60">
        <f>SUM(F75:F77)</f>
        <v>640</v>
      </c>
      <c r="G78" s="60">
        <f>SUM(G75:G77)</f>
        <v>22.72</v>
      </c>
      <c r="H78" s="60">
        <f>SUM(H75:H77)</f>
        <v>12.42</v>
      </c>
      <c r="I78" s="60">
        <f>SUM(I75:I77)</f>
        <v>299.96999999999997</v>
      </c>
      <c r="J78" s="60">
        <f>SUM(J75:J77)</f>
        <v>602.56000000000006</v>
      </c>
      <c r="K78" s="22"/>
      <c r="L78" s="42">
        <f>SUM(L75:L77)</f>
        <v>88</v>
      </c>
    </row>
    <row r="79" spans="1:12" ht="15.75" thickBot="1">
      <c r="A79" s="25">
        <f>A75</f>
        <v>3</v>
      </c>
      <c r="B79" s="26">
        <f>B75</f>
        <v>3</v>
      </c>
      <c r="C79" s="63" t="s">
        <v>4</v>
      </c>
      <c r="D79" s="64"/>
      <c r="E79" s="27"/>
      <c r="F79" s="28">
        <v>640</v>
      </c>
      <c r="G79" s="28">
        <v>23</v>
      </c>
      <c r="H79" s="28">
        <v>12</v>
      </c>
      <c r="I79" s="28">
        <v>300</v>
      </c>
      <c r="J79" s="28">
        <v>603</v>
      </c>
      <c r="K79" s="28"/>
      <c r="L79" s="28">
        <v>88</v>
      </c>
    </row>
    <row r="80" spans="1:12" ht="30">
      <c r="A80" s="17">
        <v>3</v>
      </c>
      <c r="B80" s="18">
        <v>4</v>
      </c>
      <c r="C80" s="19" t="s">
        <v>19</v>
      </c>
      <c r="D80" s="5" t="s">
        <v>20</v>
      </c>
      <c r="E80" s="43" t="s">
        <v>81</v>
      </c>
      <c r="F80" s="46">
        <v>290</v>
      </c>
      <c r="G80" s="46">
        <v>38.9</v>
      </c>
      <c r="H80" s="46">
        <v>31.6</v>
      </c>
      <c r="I80" s="47">
        <v>62.2</v>
      </c>
      <c r="J80" s="46">
        <v>673.7</v>
      </c>
      <c r="K80" s="52" t="s">
        <v>77</v>
      </c>
      <c r="L80" s="55">
        <v>81.150000000000006</v>
      </c>
    </row>
    <row r="81" spans="1:12" ht="15">
      <c r="A81" s="20"/>
      <c r="B81" s="12"/>
      <c r="C81" s="9"/>
      <c r="D81" s="6" t="s">
        <v>21</v>
      </c>
      <c r="E81" s="44" t="s">
        <v>46</v>
      </c>
      <c r="F81" s="48">
        <v>200</v>
      </c>
      <c r="G81" s="48">
        <v>0.78</v>
      </c>
      <c r="H81" s="48">
        <v>4.5999999999999999E-2</v>
      </c>
      <c r="I81" s="49">
        <v>27.63</v>
      </c>
      <c r="J81" s="48">
        <v>114.8</v>
      </c>
      <c r="K81" s="53">
        <v>349</v>
      </c>
      <c r="L81" s="56">
        <v>6.2</v>
      </c>
    </row>
    <row r="82" spans="1:12" ht="15">
      <c r="A82" s="20"/>
      <c r="B82" s="12"/>
      <c r="C82" s="9"/>
      <c r="D82" s="7" t="s">
        <v>22</v>
      </c>
      <c r="E82" s="44" t="s">
        <v>37</v>
      </c>
      <c r="F82" s="48">
        <v>50</v>
      </c>
      <c r="G82" s="48">
        <v>3.8</v>
      </c>
      <c r="H82" s="48">
        <v>0.3</v>
      </c>
      <c r="I82" s="49">
        <v>24.7</v>
      </c>
      <c r="J82" s="48">
        <v>117.7</v>
      </c>
      <c r="K82" s="53">
        <v>114</v>
      </c>
      <c r="L82" s="56">
        <v>2.5</v>
      </c>
    </row>
    <row r="83" spans="1:12" ht="15">
      <c r="A83" s="20"/>
      <c r="B83" s="12"/>
      <c r="C83" s="9"/>
      <c r="D83" s="6" t="s">
        <v>24</v>
      </c>
      <c r="E83" s="44" t="s">
        <v>49</v>
      </c>
      <c r="F83" s="48">
        <v>60</v>
      </c>
      <c r="G83" s="48">
        <v>1</v>
      </c>
      <c r="H83" s="48">
        <v>0</v>
      </c>
      <c r="I83" s="49">
        <v>2</v>
      </c>
      <c r="J83" s="48">
        <v>18</v>
      </c>
      <c r="K83" s="53">
        <v>70</v>
      </c>
      <c r="L83" s="56">
        <v>14.4</v>
      </c>
    </row>
    <row r="84" spans="1:12" ht="15">
      <c r="A84" s="21"/>
      <c r="B84" s="14"/>
      <c r="C84" s="7"/>
      <c r="D84" s="15" t="s">
        <v>25</v>
      </c>
      <c r="E84" s="8"/>
      <c r="F84" s="60">
        <f>SUM(F80:F83)</f>
        <v>600</v>
      </c>
      <c r="G84" s="60">
        <f>SUM(G80:G83)</f>
        <v>44.48</v>
      </c>
      <c r="H84" s="60">
        <f>SUM(H80:H83)</f>
        <v>31.946000000000002</v>
      </c>
      <c r="I84" s="60">
        <f>SUM(I80:I83)</f>
        <v>116.53</v>
      </c>
      <c r="J84" s="60">
        <f>SUM(J80:J83)</f>
        <v>924.2</v>
      </c>
      <c r="K84" s="22"/>
      <c r="L84" s="42">
        <f>SUM(L80:L83)</f>
        <v>104.25000000000001</v>
      </c>
    </row>
    <row r="85" spans="1:12" ht="15.75" thickBot="1">
      <c r="A85" s="25">
        <f>A80</f>
        <v>3</v>
      </c>
      <c r="B85" s="26">
        <f>B80</f>
        <v>4</v>
      </c>
      <c r="C85" s="63" t="s">
        <v>4</v>
      </c>
      <c r="D85" s="64"/>
      <c r="E85" s="27"/>
      <c r="F85" s="28">
        <v>600</v>
      </c>
      <c r="G85" s="28">
        <v>44</v>
      </c>
      <c r="H85" s="28">
        <v>32</v>
      </c>
      <c r="I85" s="28">
        <v>117</v>
      </c>
      <c r="J85" s="28">
        <v>924</v>
      </c>
      <c r="K85" s="28"/>
      <c r="L85" s="28">
        <v>104.25</v>
      </c>
    </row>
    <row r="86" spans="1:12" ht="30">
      <c r="A86" s="17">
        <v>3</v>
      </c>
      <c r="B86" s="18">
        <v>5</v>
      </c>
      <c r="C86" s="19" t="s">
        <v>19</v>
      </c>
      <c r="D86" s="5" t="s">
        <v>20</v>
      </c>
      <c r="E86" s="43" t="s">
        <v>78</v>
      </c>
      <c r="F86" s="46">
        <v>320</v>
      </c>
      <c r="G86" s="46">
        <v>19.68</v>
      </c>
      <c r="H86" s="46">
        <v>23.5</v>
      </c>
      <c r="I86" s="47">
        <v>60.267000000000003</v>
      </c>
      <c r="J86" s="46">
        <v>527.32000000000005</v>
      </c>
      <c r="K86" s="52" t="s">
        <v>80</v>
      </c>
      <c r="L86" s="55">
        <v>73.150000000000006</v>
      </c>
    </row>
    <row r="87" spans="1:12" ht="15">
      <c r="A87" s="20"/>
      <c r="B87" s="12"/>
      <c r="C87" s="9"/>
      <c r="D87" s="6" t="s">
        <v>21</v>
      </c>
      <c r="E87" s="44" t="s">
        <v>60</v>
      </c>
      <c r="F87" s="48">
        <v>200</v>
      </c>
      <c r="G87" s="48">
        <v>3</v>
      </c>
      <c r="H87" s="48">
        <v>2.41</v>
      </c>
      <c r="I87" s="49">
        <v>23.8</v>
      </c>
      <c r="J87" s="48">
        <v>118</v>
      </c>
      <c r="K87" s="53">
        <v>382</v>
      </c>
      <c r="L87" s="56">
        <v>13</v>
      </c>
    </row>
    <row r="88" spans="1:12" ht="15">
      <c r="A88" s="20"/>
      <c r="B88" s="12"/>
      <c r="C88" s="9"/>
      <c r="D88" s="7" t="s">
        <v>22</v>
      </c>
      <c r="E88" s="44" t="s">
        <v>37</v>
      </c>
      <c r="F88" s="48">
        <v>50</v>
      </c>
      <c r="G88" s="48">
        <v>3</v>
      </c>
      <c r="H88" s="48">
        <v>0</v>
      </c>
      <c r="I88" s="49">
        <v>24.7</v>
      </c>
      <c r="J88" s="48">
        <v>117.7</v>
      </c>
      <c r="K88" s="53">
        <v>114</v>
      </c>
      <c r="L88" s="56">
        <v>2.5</v>
      </c>
    </row>
    <row r="89" spans="1:12" ht="15">
      <c r="A89" s="20"/>
      <c r="B89" s="12"/>
      <c r="C89" s="9"/>
      <c r="D89" s="6" t="s">
        <v>24</v>
      </c>
      <c r="E89" s="44" t="s">
        <v>79</v>
      </c>
      <c r="F89" s="48">
        <v>60</v>
      </c>
      <c r="G89" s="48">
        <v>1.99</v>
      </c>
      <c r="H89" s="48">
        <v>4.95</v>
      </c>
      <c r="I89" s="49">
        <v>10.79</v>
      </c>
      <c r="J89" s="48">
        <v>94.5</v>
      </c>
      <c r="K89" s="53">
        <v>140</v>
      </c>
      <c r="L89" s="56">
        <v>9.5</v>
      </c>
    </row>
    <row r="90" spans="1:12" ht="15">
      <c r="A90" s="21"/>
      <c r="B90" s="14"/>
      <c r="C90" s="7"/>
      <c r="D90" s="15" t="s">
        <v>25</v>
      </c>
      <c r="E90" s="8"/>
      <c r="F90" s="60">
        <f>SUM(F86:F89)</f>
        <v>630</v>
      </c>
      <c r="G90" s="60">
        <f>SUM(G86:G89)</f>
        <v>27.669999999999998</v>
      </c>
      <c r="H90" s="60">
        <f>SUM(H86:H89)</f>
        <v>30.86</v>
      </c>
      <c r="I90" s="60">
        <f>SUM(I86:I89)</f>
        <v>119.55700000000002</v>
      </c>
      <c r="J90" s="60">
        <f>SUM(J86:J89)</f>
        <v>857.5200000000001</v>
      </c>
      <c r="K90" s="22"/>
      <c r="L90" s="42">
        <f>SUM(L86:L89)</f>
        <v>98.15</v>
      </c>
    </row>
    <row r="91" spans="1:12" ht="15.75" thickBot="1">
      <c r="A91" s="25">
        <f>A86</f>
        <v>3</v>
      </c>
      <c r="B91" s="26">
        <f>B86</f>
        <v>5</v>
      </c>
      <c r="C91" s="63" t="s">
        <v>4</v>
      </c>
      <c r="D91" s="64"/>
      <c r="E91" s="27"/>
      <c r="F91" s="28">
        <v>630</v>
      </c>
      <c r="G91" s="28">
        <v>28</v>
      </c>
      <c r="H91" s="28">
        <v>31</v>
      </c>
      <c r="I91" s="28">
        <v>120</v>
      </c>
      <c r="J91" s="28">
        <v>858</v>
      </c>
      <c r="K91" s="28"/>
      <c r="L91" s="28">
        <v>98.15</v>
      </c>
    </row>
    <row r="92" spans="1:12" ht="13.5" thickBot="1">
      <c r="A92" s="23"/>
      <c r="B92" s="24"/>
      <c r="C92" s="62" t="s">
        <v>5</v>
      </c>
      <c r="D92" s="62"/>
      <c r="E92" s="62"/>
      <c r="F92" s="61">
        <f>(F11+F17+F22+F28+F34+F40+F45+F51+F57+F63)/(IF(F11=0,0,1)+IF(F17=0,0,1)+IF(F22=0,0,1)+IF(F28=0,0,1)+IF(F34=0,0,1)+IF(F40=0,0,1)+IF(F45=0,0,1)+IF(F51=0,0,1)+IF(F57=0,0,1)+IF(F63=0,0,1))</f>
        <v>645.53</v>
      </c>
      <c r="G92" s="61">
        <f>(G11+G17+G22+G28+G34+G40+G45+G51+G57+G63)/(IF(G11=0,0,1)+IF(G17=0,0,1)+IF(G22=0,0,1)+IF(G28=0,0,1)+IF(G34=0,0,1)+IF(G40=0,0,1)+IF(G45=0,0,1)+IF(G51=0,0,1)+IF(G57=0,0,1)+IF(G63=0,0,1))</f>
        <v>30.143999999999998</v>
      </c>
      <c r="H92" s="61">
        <f>(H11+H17+H22+H28+H34+H40+H45+H51+H57+H63)/(IF(H11=0,0,1)+IF(H17=0,0,1)+IF(H22=0,0,1)+IF(H28=0,0,1)+IF(H34=0,0,1)+IF(H40=0,0,1)+IF(H45=0,0,1)+IF(H51=0,0,1)+IF(H57=0,0,1)+IF(H63=0,0,1))</f>
        <v>22.806600000000003</v>
      </c>
      <c r="I92" s="61">
        <f>(I11+I17+I22+I28+I34+I40+I45+I51+I57+I63)/(IF(I11=0,0,1)+IF(I17=0,0,1)+IF(I22=0,0,1)+IF(I28=0,0,1)+IF(I34=0,0,1)+IF(I40=0,0,1)+IF(I45=0,0,1)+IF(I51=0,0,1)+IF(I57=0,0,1)+IF(I63=0,0,1))</f>
        <v>154.03200000000001</v>
      </c>
      <c r="J92" s="61">
        <f>(J11+J17+J22+J28+J34+J40+J45+J51+J57+J63)/(IF(J11=0,0,1)+IF(J17=0,0,1)+IF(J22=0,0,1)+IF(J28=0,0,1)+IF(J34=0,0,1)+IF(J40=0,0,1)+IF(J45=0,0,1)+IF(J51=0,0,1)+IF(J57=0,0,1)+IF(J63=0,0,1))</f>
        <v>724.13700000000006</v>
      </c>
      <c r="K92" s="61"/>
      <c r="L92" s="61">
        <f>(L11+L17+L22+L28+L34+L40+L45+L51+L57+L63)/(IF(L11=0,0,1)+IF(L17=0,0,1)+IF(L22=0,0,1)+IF(L28=0,0,1)+IF(L34=0,0,1)+IF(L40=0,0,1)+IF(L45=0,0,1)+IF(L51=0,0,1)+IF(L57=0,0,1)+IF(L63=0,0,1))</f>
        <v>97.193999999999988</v>
      </c>
    </row>
  </sheetData>
  <mergeCells count="19">
    <mergeCell ref="C28:D28"/>
    <mergeCell ref="C34:D34"/>
    <mergeCell ref="C11:D11"/>
    <mergeCell ref="C1:E1"/>
    <mergeCell ref="H1:K1"/>
    <mergeCell ref="H2:K2"/>
    <mergeCell ref="C17:D17"/>
    <mergeCell ref="C22:D22"/>
    <mergeCell ref="C92:E92"/>
    <mergeCell ref="C63:D63"/>
    <mergeCell ref="C40:D40"/>
    <mergeCell ref="C45:D45"/>
    <mergeCell ref="C51:D51"/>
    <mergeCell ref="C57:D57"/>
    <mergeCell ref="C69:D69"/>
    <mergeCell ref="C74:D74"/>
    <mergeCell ref="C79:D79"/>
    <mergeCell ref="C85:D85"/>
    <mergeCell ref="C91:D91"/>
  </mergeCells>
  <pageMargins left="0.7" right="0.7" top="0.75" bottom="0.75" header="0.3" footer="0.3"/>
  <pageSetup paperSize="9" scale="2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074</cp:lastModifiedBy>
  <cp:lastPrinted>2023-10-19T06:13:58Z</cp:lastPrinted>
  <dcterms:created xsi:type="dcterms:W3CDTF">2022-05-16T14:23:56Z</dcterms:created>
  <dcterms:modified xsi:type="dcterms:W3CDTF">2025-01-30T07:05:09Z</dcterms:modified>
</cp:coreProperties>
</file>